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Z:\AÑO 2021\MINISITIO\Planes de Trabjo Politicas MIPG\"/>
    </mc:Choice>
  </mc:AlternateContent>
  <xr:revisionPtr revIDLastSave="0" documentId="13_ncr:1_{C0013E28-D286-426F-A7E8-328FBD4D14F2}" xr6:coauthVersionLast="36" xr6:coauthVersionMax="36" xr10:uidLastSave="{00000000-0000-0000-0000-000000000000}"/>
  <bookViews>
    <workbookView xWindow="0" yWindow="0" windowWidth="28800" windowHeight="11835" tabRatio="799" activeTab="1" xr2:uid="{00000000-000D-0000-FFFF-FFFF00000000}"/>
  </bookViews>
  <sheets>
    <sheet name="Instrucciones diligenciamiento" sheetId="2" r:id="rId1"/>
    <sheet name="plan de trbajo " sheetId="3" r:id="rId2"/>
    <sheet name="RECOMENDACIONES" sheetId="4" r:id="rId3"/>
  </sheets>
  <definedNames>
    <definedName name="_xlnm.Print_Area" localSheetId="1">'plan de trbajo '!$B$1:$F$22</definedName>
    <definedName name="_xlnm.Print_Area" localSheetId="2">RECOMENDACIONES!$B$1:$J$15</definedName>
    <definedName name="_xlnm.Print_Titles" localSheetId="1">'plan de trbajo '!$2:$2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C17" i="4"/>
  <c r="I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Liliam Alcira Ladino Sierra</author>
  </authors>
  <commentList>
    <comment ref="B1" authorId="0" shapeId="0" xr:uid="{00000000-0006-0000-0100-000001000000}">
      <text>
        <r>
          <rPr>
            <b/>
            <sz val="9"/>
            <color indexed="81"/>
            <rFont val="Tahoma"/>
            <family val="2"/>
          </rPr>
          <t>Liliam Alcira Ladino Sierra:</t>
        </r>
        <r>
          <rPr>
            <sz val="9"/>
            <color indexed="81"/>
            <rFont val="Tahoma"/>
            <family val="2"/>
          </rPr>
          <t xml:space="preserve">
Registre el Nombre de la Política MIPG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Liliam Alcira Ladino Sierra</author>
  </authors>
  <commentList>
    <comment ref="B1" authorId="0" shapeId="0" xr:uid="{00000000-0006-0000-0200-000001000000}">
      <text>
        <r>
          <rPr>
            <b/>
            <sz val="9"/>
            <color indexed="81"/>
            <rFont val="Tahoma"/>
            <family val="2"/>
          </rPr>
          <t>Liliam Alcira Ladino Sierra:</t>
        </r>
        <r>
          <rPr>
            <sz val="9"/>
            <color indexed="81"/>
            <rFont val="Tahoma"/>
            <family val="2"/>
          </rPr>
          <t xml:space="preserve">
Registre el Nombre de la Política MIPG</t>
        </r>
      </text>
    </comment>
    <comment ref="C2" authorId="0" shapeId="0" xr:uid="{00000000-0006-0000-0200-000002000000}">
      <text>
        <r>
          <rPr>
            <b/>
            <sz val="9"/>
            <color indexed="81"/>
            <rFont val="Tahoma"/>
            <family val="2"/>
          </rPr>
          <t xml:space="preserve">Liliam Alcira Ladino Sierra:
Registre el peso porcentual en cada actividad. Distribuya los pesos porcentuales de las actividades de la vigencia para que sumadas den como resultado 100
El porcentaje esperado SIEMPRE debe dar 100%
</t>
        </r>
      </text>
    </comment>
    <comment ref="H2" authorId="0" shapeId="0" xr:uid="{00000000-0006-0000-0200-000003000000}">
      <text>
        <r>
          <rPr>
            <b/>
            <sz val="9"/>
            <color indexed="81"/>
            <rFont val="Tahoma"/>
            <family val="2"/>
          </rPr>
          <t>Liliam Alcira Ladino Sierra:</t>
        </r>
        <r>
          <rPr>
            <sz val="9"/>
            <color indexed="81"/>
            <rFont val="Tahoma"/>
            <family val="2"/>
          </rPr>
          <t xml:space="preserve">
Registre el avance real obtenido, que este soportado con evidencias.
Este avance debe estar relacionado con el peso asignado a la actividad. Columna B.</t>
        </r>
      </text>
    </comment>
  </commentList>
</comments>
</file>

<file path=xl/sharedStrings.xml><?xml version="1.0" encoding="utf-8"?>
<sst xmlns="http://schemas.openxmlformats.org/spreadsheetml/2006/main" count="109" uniqueCount="92">
  <si>
    <t>Porcentaje Esperado</t>
  </si>
  <si>
    <t>Porcentaje real</t>
  </si>
  <si>
    <t xml:space="preserve">1. Política: </t>
  </si>
  <si>
    <t>Registre el nombre de la Política MIPG</t>
  </si>
  <si>
    <t>2. ACTIVIDADES MÍNIMAS</t>
  </si>
  <si>
    <t>2. Actividades Mínimas</t>
  </si>
  <si>
    <t>Registre cada actividad del Plan aprobado para la Politica MIPG</t>
  </si>
  <si>
    <t>3. Peso porcentual para la vigencia 
(%)</t>
  </si>
  <si>
    <t>4. FECHA
 INICIO</t>
  </si>
  <si>
    <t>5. FECHA 
FINALIZACIÓN</t>
  </si>
  <si>
    <t>3.  Peso porcentual para la vigencia</t>
  </si>
  <si>
    <t>Distribuya el 100% de ejecución de la vigencia entre todas las actividades planificadas. El porcentaje esperado debe ser 100%
Defina el peso porcentual, teniendo en cuenta las siguientes sugerencias:
* Tiempo de ejecución de la actividad
*Complejidad de la actividad
*Impacto de la actividad en la implementación de la Política</t>
  </si>
  <si>
    <t>4. Fecha de inicio</t>
  </si>
  <si>
    <t>5. Fecha finalización</t>
  </si>
  <si>
    <t>Registre la fecha en que inicia la ejecución de la actividad</t>
  </si>
  <si>
    <t>Registre la fecha límite en la que debe terminar la actividad con la evidencia concluida y formalizada.</t>
  </si>
  <si>
    <t>6. RESPONSABLE</t>
  </si>
  <si>
    <t>6. Responsable</t>
  </si>
  <si>
    <t xml:space="preserve">Registre el proceso o dependencia que ejecuta la actividad.
</t>
  </si>
  <si>
    <t>7. EVIDENCIA DE
CUMPLIMIENTO</t>
  </si>
  <si>
    <t>7. Evidencia de cumplimiento</t>
  </si>
  <si>
    <t>Registre el soporte que aporta para demostrar la ejecución de la actividad</t>
  </si>
  <si>
    <t>8. % EJECUCIÓN REAL</t>
  </si>
  <si>
    <t>8. Porcentaje de ejecución real</t>
  </si>
  <si>
    <t>Registre el porcentaje de ejecución real, teniendo en cuenta el porcentaje asignado para cada actividad</t>
  </si>
  <si>
    <t>9. CUMPLIMIENTO</t>
  </si>
  <si>
    <t>9. Cumplimiento</t>
  </si>
  <si>
    <t>10. OBSERVACIÓN 
DEL SEGUIMIENTO (GVP)</t>
  </si>
  <si>
    <t xml:space="preserve">En este espacio no se debe registrar nada, son campos formulados que muestran el cumplimiento de acuerdo a lo planificado y muestra el rango de cumplimiento en el que ha quedado esa actividad.
</t>
  </si>
  <si>
    <t>10. Observación del seguimiento (GVP)</t>
  </si>
  <si>
    <t>Este campo debe ser diligenciado en el momneto de seguimiento a la ejecución de las actividades, por parte del Grupo de Gestión y Valor Público</t>
  </si>
  <si>
    <t>Evaluar los resultados de la gestion para llevar a cabo mejoras a los procesos y procedimientos de la entidad.(Indicadores de calidad)</t>
  </si>
  <si>
    <t>Realizar seguimiento a las acciones planteadas en los planes de trabajo de las Politicas de Modelo Integrado de Planeación y Gestión</t>
  </si>
  <si>
    <t>Generar alertas oportunas al equipo directivo para la toma de decisiones a partir de la información entregada por el área o responsable de consolidar y analizar los resultados de la gestión institucional de la entidad</t>
  </si>
  <si>
    <t>Evaluar la percepción de los Grupos de Valor</t>
  </si>
  <si>
    <t>Construir e implementar  indicadores de cumplimiento de las actividades de control</t>
  </si>
  <si>
    <t>Evaluar la eficacia de los riesgos materializados.</t>
  </si>
  <si>
    <t>Diseñar indicadores para medir el tiempo de atención en el marco de la política de servicio al ciudadano</t>
  </si>
  <si>
    <t>Presentar a la ciudadanía el análisis de los resultados de la gestión institucional generado por parte del área o responsable del análisis de indicadores en la entidad.</t>
  </si>
  <si>
    <t xml:space="preserve">Evaluar mediante los informes de  cumplimiento los  monitoreos de riesgos </t>
  </si>
  <si>
    <t>Evaluar con informes de seguimiento el desempeño de los procesos</t>
  </si>
  <si>
    <t xml:space="preserve">Evaluar el cumplimiento a la medicion de la gestion institucional </t>
  </si>
  <si>
    <t>Mejorar las actividades de rendición de cuentas mediante la participación de los grupos de valor en la gestión de la entidad.</t>
  </si>
  <si>
    <t>OCIS</t>
  </si>
  <si>
    <t>DPP/GVP</t>
  </si>
  <si>
    <t xml:space="preserve">OCIS </t>
  </si>
  <si>
    <t>GAOC</t>
  </si>
  <si>
    <t>SGAB</t>
  </si>
  <si>
    <t xml:space="preserve">1. POLÍTICA: Seguimiento y Evaluacion del Desempeño Institucional </t>
  </si>
  <si>
    <t>Diseñar indicadores para medir el tiempo de espera en la respuesta a los requerimientos en el marco de la política de servicio al ciudadano de la entidad.</t>
  </si>
  <si>
    <t>Realizar seguimiento y monitoreo al sistema de gestión y desempeño institucional</t>
  </si>
  <si>
    <t xml:space="preserve">Realizar seguimiento al cumplimiento de los objetivos estrategicos </t>
  </si>
  <si>
    <t>Actualizar autodiagnosticos de la presente Politica</t>
  </si>
  <si>
    <t>Realizar seguimiento a los indicadores de gestion  y utilizar los resultados para llevar a cabo mejoras</t>
  </si>
  <si>
    <t>Considerar los resultados de los espacios de participación y/o rendición de cuentas con ciudadanos para llevar a cabo mejoras a los procesos y procedimientos de la entidad. Desde el sistema de control interno efectuar su verificación.</t>
  </si>
  <si>
    <t>Realizar un análisis de las necesidades y prioridades en la prestación del servicio para llevar a cabo mejoras a los procesos y procedimientos de la entidad. Desde el sistema de control interno efectuar su verificación.</t>
  </si>
  <si>
    <t>Identificar y sistematizar sus buenas prácticas y lecciones aprendidas para conservar su memoria institucional.</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</si>
  <si>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</si>
  <si>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Formular la estrategia anual de rendición de cuentas incluyendo un cronograma en el que se definan actividades para la divulgación y publicación de la información sobre los avances y resultados de la gestión dirigida a los grupos de valor.</t>
  </si>
  <si>
    <t>Establecer, a partir de las conclusiones y propuestas desarrolladas en los ejercicios de diálogo de la rendición de cuentas, acciones de mejora frente a los posibles fallos detectados y los resultados de la gestión.</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</si>
  <si>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</si>
  <si>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Diseñar los indicadores para medir el tiempo de espera en la medición y seguimiento del desempeño en el marco de la política de servicio al ciudadano de la entidad. Desde el sistema de control interno efectuar su verificación.</t>
  </si>
  <si>
    <t>Diseñar los indicadores para medir el tiempo de atención en la medición y seguimiento del desempeño en el marco de la política de servicio al ciudadano de la entidad. Desde el sistema de control interno efectuar su verificación.</t>
  </si>
  <si>
    <t>Evaluar los resultados del uso de los documentos de la entidad traducidos a lenguaje claro.</t>
  </si>
  <si>
    <t>Implementar de manera fácil (relación costo - beneficio) los indicadores para hacer seguimiento y evaluación de la gestión de la entidad. Desde el sistema de control interno efectuar su verificación.</t>
  </si>
  <si>
    <t>Presentar los resultados a la ciudadanía por parte del área o responsable de consolidar y analizar los resultados de la gestión institucional de la entidad.</t>
  </si>
  <si>
    <t>Ajustar por parte del equipo directivo los procesos que intervienen en el logro de los resultados a partir del análisis de los indicadores de la gestión institucional. Desde el sistema de control interno efectuar su verificación.</t>
  </si>
  <si>
    <t>2. RECOMENDACIONES</t>
  </si>
  <si>
    <t xml:space="preserve">Esta recomendacion se va a dejar en la Politica de Gestión del Conocimiento </t>
  </si>
  <si>
    <t xml:space="preserve">Esta recomendación debe estar en la Politica de Control interno y de la Direccion de Comunicaciones </t>
  </si>
  <si>
    <t xml:space="preserve">Esta recomendación la realiza el GVP
</t>
  </si>
  <si>
    <r>
      <t xml:space="preserve">Esta recomendación esta en la Politica:
Seguimiento y evaluacion del Desempeño Intitucional 
</t>
    </r>
    <r>
      <rPr>
        <sz val="12"/>
        <color rgb="FFFF0000"/>
        <rFont val="Arial"/>
        <family val="2"/>
      </rPr>
      <t>Gestion del conocimiento</t>
    </r>
  </si>
  <si>
    <t xml:space="preserve">Esta recomendación esta en:
Transparencia, acceso a la informacion y lucha contra la corrupcion
Participacion ciudadana en la Gestión pública
Gestion de la Información y Estadistica </t>
  </si>
  <si>
    <t>Esta recomendación se encuenytra en als siguientes Politicas:
Planeacion Institucional
Transparebaica, Acceso a la Información y lucha contra la corrupción
Servicio al Ciudadano</t>
  </si>
  <si>
    <r>
      <t xml:space="preserve">Esta recomendación esta en :
Politica Planeacion Institucional
</t>
    </r>
    <r>
      <rPr>
        <sz val="12"/>
        <color rgb="FFFF0000"/>
        <rFont val="Arial"/>
        <family val="2"/>
      </rPr>
      <t>Gobierno Digital</t>
    </r>
    <r>
      <rPr>
        <sz val="12"/>
        <color theme="1"/>
        <rFont val="Arial"/>
        <family val="2"/>
      </rPr>
      <t xml:space="preserve">
Seguridad Digital
Transparenacia, acceso a la informacion y lucha contra la corrupcion
Control interno</t>
    </r>
  </si>
  <si>
    <r>
      <t xml:space="preserve">Esta Recomendación esta en la Politica de:
</t>
    </r>
    <r>
      <rPr>
        <sz val="12"/>
        <color rgb="FFFF0000"/>
        <rFont val="Arial"/>
        <family val="2"/>
      </rPr>
      <t>Fortalecimiento Organizacional y Simplificación de Procesos</t>
    </r>
    <r>
      <rPr>
        <sz val="12"/>
        <color theme="1"/>
        <rFont val="Arial"/>
        <family val="2"/>
      </rPr>
      <t xml:space="preserve">
Transparencia, acceso a la informacion y lucha contra la corrupcion
Racionalizacion de Tramites 
Control Interno</t>
    </r>
  </si>
  <si>
    <t xml:space="preserve">Responsable la Secretaria de Gabinete ya que ellos son los que lideran  todo el tema de rendicion de cuenta a la ciudadanía </t>
  </si>
  <si>
    <t xml:space="preserve">Esta Recomendación debe quedar en la Politica de Fortalecimiento organizacional, para el Grupo de Gestión y Valor Público </t>
  </si>
  <si>
    <t xml:space="preserve">Esta recomendación esta en la Politicas de:
Fortalecimiento Organizacional y Simplificacion de Procesos
Transparencia, Acceso a la Infromacion y lucha contra la corrupcion
Racionalizacion de Tramites
Participacion Ciudadana en la Gestión Pública
Control Interno </t>
  </si>
  <si>
    <t xml:space="preserve">No la Acogemos para la nueva planeación estrategica </t>
  </si>
  <si>
    <t xml:space="preserve">Esta recomendación se encuentra en:
Planeacion Institucional
Control interno
</t>
  </si>
  <si>
    <t>Esta recomendación se encuentra en las siguientes Politicas:
Planeación Institucional
Control Interno</t>
  </si>
  <si>
    <t>Esta recomendación se encuentra en:
Servicio al Ciudadano</t>
  </si>
  <si>
    <t>Esta recomendación se encuentra en:
Planeación Institucional
Transparencia, Acceso a la Información y lucha contra la corrupcion
Servicio al Ciudadano</t>
  </si>
  <si>
    <t>DPP-GVP</t>
  </si>
  <si>
    <r>
      <t>Implementar y monitorear los controles a los riesgos y utilizar sus resultados para llevar a cabo mejoras a los procesos y procedimientos de la entidad.</t>
    </r>
    <r>
      <rPr>
        <b/>
        <sz val="14"/>
        <color theme="1"/>
        <rFont val="Arial Narrow"/>
        <family val="2"/>
      </rPr>
      <t xml:space="preserve"> I cuatrimestre</t>
    </r>
  </si>
  <si>
    <r>
      <t>Implementar y monitorear los controles a los riesgos y utilizar sus resultados para llevar a cabo mejoras a los procesos y procedimientos de la entidad.</t>
    </r>
    <r>
      <rPr>
        <b/>
        <sz val="14"/>
        <color theme="1"/>
        <rFont val="Arial Narrow"/>
        <family val="2"/>
      </rPr>
      <t xml:space="preserve"> 2 cuatrimestre</t>
    </r>
  </si>
  <si>
    <r>
      <t>Implementar y monitorear los controles a los riesgos y utilizar sus resultados para llevar a cabo mejoras a los procesos y procedimientos de la entidad.</t>
    </r>
    <r>
      <rPr>
        <b/>
        <sz val="14"/>
        <color theme="1"/>
        <rFont val="Arial Narrow"/>
        <family val="2"/>
      </rPr>
      <t xml:space="preserve"> 3 cuatrimestre</t>
    </r>
  </si>
  <si>
    <t>3. FECHA
 INICIO</t>
  </si>
  <si>
    <t>4. FECHA 
FINALIZACIÓN</t>
  </si>
  <si>
    <t>5. RESPONSABLE</t>
  </si>
  <si>
    <t>6. EVIDENCIA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</si>
</sst>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2"/>
      <color theme="0"/>
      <name val="Arial"/>
      <family val="2"/>
    </font>
    <font>
      <sz val="12"/>
      <color theme="1"/>
      <name val="Arial"/>
      <family val="2"/>
    </font>
    <font>
      <sz val="12"/>
      <name val="Arial"/>
      <family val="2"/>
    </font>
    <font>
      <sz val="12"/>
      <color indexed="72"/>
      <name val="Arial"/>
      <family val="2"/>
    </font>
    <font>
      <b/>
      <sz val="12"/>
      <name val="Arial"/>
      <family val="2"/>
    </font>
    <font>
      <b/>
      <sz val="12"/>
      <color theme="1"/>
      <name val="Arial"/>
      <family val="2"/>
    </font>
    <font>
      <sz val="12"/>
      <color rgb="FFFF0000"/>
      <name val="Arial"/>
      <family val="2"/>
    </font>
    <font>
      <sz val="11"/>
      <color theme="1"/>
      <name val="Arial Narrow"/>
      <family val="2"/>
    </font>
    <font>
      <sz val="11"/>
      <name val="Arial Narrow"/>
      <family val="2"/>
    </font>
    <font>
      <b/>
      <sz val="14"/>
      <color theme="0"/>
      <name val="Arial Narrow"/>
      <family val="2"/>
    </font>
    <font>
      <sz val="14"/>
      <color theme="1"/>
      <name val="Arial Narrow"/>
      <family val="2"/>
    </font>
    <font>
      <b/>
      <sz val="14"/>
      <color theme="1"/>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4" borderId="1" xfId="0" applyFill="1" applyBorder="1"/>
    <xf numFmtId="0" fontId="0" fillId="4" borderId="1" xfId="0" applyFill="1" applyBorder="1" applyAlignment="1">
      <alignment vertical="center"/>
    </xf>
    <xf numFmtId="0" fontId="5" fillId="0" borderId="0" xfId="0" applyFont="1"/>
    <xf numFmtId="0" fontId="6" fillId="2" borderId="0" xfId="0" applyFont="1" applyFill="1"/>
    <xf numFmtId="14" fontId="5" fillId="0" borderId="1" xfId="0" applyNumberFormat="1" applyFont="1" applyFill="1" applyBorder="1" applyAlignment="1">
      <alignment horizontal="center" vertical="center"/>
    </xf>
    <xf numFmtId="9" fontId="8" fillId="3" borderId="1" xfId="1" applyNumberFormat="1" applyFont="1" applyFill="1" applyBorder="1" applyAlignment="1" applyProtection="1">
      <alignment horizontal="center" vertical="center" wrapText="1"/>
    </xf>
    <xf numFmtId="9" fontId="6" fillId="3" borderId="1" xfId="1" applyNumberFormat="1" applyFont="1" applyFill="1" applyBorder="1" applyAlignment="1" applyProtection="1">
      <alignment horizontal="center" vertical="center" wrapText="1"/>
    </xf>
    <xf numFmtId="0" fontId="5" fillId="0" borderId="1" xfId="0" applyFont="1" applyFill="1" applyBorder="1" applyAlignment="1">
      <alignment vertical="center"/>
    </xf>
    <xf numFmtId="1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8" fillId="3" borderId="0" xfId="0" applyNumberFormat="1" applyFont="1" applyFill="1" applyBorder="1" applyAlignment="1" applyProtection="1">
      <alignment horizontal="right" vertical="center" wrapText="1"/>
    </xf>
    <xf numFmtId="9" fontId="9" fillId="5" borderId="1" xfId="0" applyNumberFormat="1" applyFont="1" applyFill="1" applyBorder="1" applyAlignment="1">
      <alignment horizontal="center" vertical="center"/>
    </xf>
    <xf numFmtId="0" fontId="9" fillId="0" borderId="2" xfId="0" applyFont="1" applyFill="1" applyBorder="1" applyAlignment="1">
      <alignment horizontal="right" vertical="center" wrapText="1"/>
    </xf>
    <xf numFmtId="0" fontId="5" fillId="0" borderId="0" xfId="0" applyFont="1" applyAlignment="1">
      <alignment wrapText="1"/>
    </xf>
    <xf numFmtId="0" fontId="5" fillId="0" borderId="1" xfId="0" applyFont="1" applyBorder="1" applyAlignment="1">
      <alignment vertical="center" wrapText="1"/>
    </xf>
    <xf numFmtId="9" fontId="7" fillId="0" borderId="1" xfId="1" applyNumberFormat="1" applyFont="1" applyFill="1" applyBorder="1" applyAlignment="1" applyProtection="1">
      <alignment horizontal="center" vertical="center" wrapText="1"/>
    </xf>
    <xf numFmtId="9" fontId="8" fillId="0" borderId="1" xfId="1" applyNumberFormat="1" applyFont="1" applyFill="1" applyBorder="1" applyAlignment="1" applyProtection="1">
      <alignment horizontal="center" vertical="center" wrapText="1"/>
    </xf>
    <xf numFmtId="9" fontId="6" fillId="0" borderId="1" xfId="1"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7" fillId="0" borderId="4" xfId="0" applyNumberFormat="1" applyFont="1" applyFill="1" applyBorder="1" applyAlignment="1" applyProtection="1">
      <alignment horizontal="left" vertical="center" wrapText="1"/>
    </xf>
    <xf numFmtId="14" fontId="5" fillId="0" borderId="1" xfId="0" applyNumberFormat="1" applyFont="1" applyFill="1" applyBorder="1" applyAlignment="1">
      <alignment horizontal="left" vertical="center" wrapText="1"/>
    </xf>
    <xf numFmtId="9" fontId="4" fillId="7"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wrapText="1"/>
    </xf>
    <xf numFmtId="0" fontId="11" fillId="0" borderId="0" xfId="0" applyFont="1" applyFill="1"/>
    <xf numFmtId="0" fontId="11" fillId="0" borderId="0" xfId="0" applyFont="1"/>
    <xf numFmtId="0" fontId="12" fillId="0" borderId="0" xfId="0" applyFont="1" applyFill="1"/>
    <xf numFmtId="0" fontId="12" fillId="2" borderId="0" xfId="0" applyFont="1" applyFill="1"/>
    <xf numFmtId="0" fontId="11" fillId="0" borderId="0" xfId="0" applyFont="1" applyAlignment="1">
      <alignment wrapText="1"/>
    </xf>
    <xf numFmtId="0" fontId="4"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3"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8</xdr:row>
      <xdr:rowOff>806292</xdr:rowOff>
    </xdr:from>
    <xdr:to>
      <xdr:col>1</xdr:col>
      <xdr:colOff>2581275</xdr:colOff>
      <xdr:row>8</xdr:row>
      <xdr:rowOff>2009782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352800" y="4492467"/>
          <a:ext cx="1495425" cy="1203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35184</xdr:colOff>
      <xdr:row>2</xdr:row>
      <xdr:rowOff>518585</xdr:rowOff>
    </xdr:from>
    <xdr:to>
      <xdr:col>19</xdr:col>
      <xdr:colOff>624417</xdr:colOff>
      <xdr:row>4</xdr:row>
      <xdr:rowOff>412751</xdr:rowOff>
    </xdr:to>
    <xdr:pic>
      <xdr:nvPicPr>
        <xdr:cNvPr id="2" name="Imagen 1">
          <a:extLst>
            <a:ext uri="{FF2B5EF4-FFF2-40B4-BE49-F238E27FC236}">
              <a16:creationId xmlns:a16="http://schemas.microsoft.com/office/drawing/2014/main" id="{657C99E9-4F9D-40E2-9499-86AD0E17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16934" y="1989668"/>
          <a:ext cx="5161233" cy="345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H9" sqref="H9"/>
    </sheetView>
  </sheetViews>
  <sheetFormatPr baseColWidth="10" defaultRowHeight="15" x14ac:dyDescent="0.25"/>
  <cols>
    <col min="1" max="1" width="36" customWidth="1"/>
    <col min="2" max="2" width="60.42578125" customWidth="1"/>
  </cols>
  <sheetData>
    <row r="1" spans="1:2" ht="16.5" customHeight="1" x14ac:dyDescent="0.25">
      <c r="A1" s="5" t="s">
        <v>2</v>
      </c>
      <c r="B1" s="1" t="s">
        <v>3</v>
      </c>
    </row>
    <row r="2" spans="1:2" ht="17.25" customHeight="1" x14ac:dyDescent="0.25">
      <c r="A2" s="5" t="s">
        <v>5</v>
      </c>
      <c r="B2" s="1" t="s">
        <v>6</v>
      </c>
    </row>
    <row r="3" spans="1:2" ht="121.5" customHeight="1" x14ac:dyDescent="0.25">
      <c r="A3" s="6" t="s">
        <v>10</v>
      </c>
      <c r="B3" s="2" t="s">
        <v>11</v>
      </c>
    </row>
    <row r="4" spans="1:2" x14ac:dyDescent="0.25">
      <c r="A4" s="5" t="s">
        <v>12</v>
      </c>
      <c r="B4" s="1" t="s">
        <v>14</v>
      </c>
    </row>
    <row r="5" spans="1:2" ht="30" x14ac:dyDescent="0.25">
      <c r="A5" s="5" t="s">
        <v>13</v>
      </c>
      <c r="B5" s="3" t="s">
        <v>15</v>
      </c>
    </row>
    <row r="6" spans="1:2" ht="30" x14ac:dyDescent="0.25">
      <c r="A6" s="6" t="s">
        <v>17</v>
      </c>
      <c r="B6" s="4" t="s">
        <v>18</v>
      </c>
    </row>
    <row r="7" spans="1:2" ht="30" x14ac:dyDescent="0.25">
      <c r="A7" s="5" t="s">
        <v>20</v>
      </c>
      <c r="B7" s="3" t="s">
        <v>21</v>
      </c>
    </row>
    <row r="8" spans="1:2" ht="30" customHeight="1" x14ac:dyDescent="0.25">
      <c r="A8" s="5" t="s">
        <v>23</v>
      </c>
      <c r="B8" s="3" t="s">
        <v>24</v>
      </c>
    </row>
    <row r="9" spans="1:2" ht="165" x14ac:dyDescent="0.25">
      <c r="A9" s="6" t="s">
        <v>26</v>
      </c>
      <c r="B9" s="3" t="s">
        <v>28</v>
      </c>
    </row>
    <row r="10" spans="1:2" ht="45" x14ac:dyDescent="0.25">
      <c r="A10" s="5" t="s">
        <v>29</v>
      </c>
      <c r="B10" s="3" t="s">
        <v>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J31"/>
  <sheetViews>
    <sheetView tabSelected="1" zoomScale="84" zoomScaleNormal="84" workbookViewId="0">
      <selection activeCell="F3" sqref="F3"/>
    </sheetView>
  </sheetViews>
  <sheetFormatPr baseColWidth="10" defaultRowHeight="16.5" x14ac:dyDescent="0.3"/>
  <cols>
    <col min="1" max="1" width="11.42578125" style="32"/>
    <col min="2" max="2" width="67.85546875" style="33" customWidth="1"/>
    <col min="3" max="3" width="27.42578125" style="33" customWidth="1"/>
    <col min="4" max="4" width="25.7109375" style="33" customWidth="1"/>
    <col min="5" max="5" width="24.85546875" style="33" customWidth="1"/>
    <col min="6" max="6" width="46.28515625" style="33" customWidth="1"/>
    <col min="7" max="16384" width="11.42578125" style="33"/>
  </cols>
  <sheetData>
    <row r="1" spans="1:166" ht="39.75" customHeight="1" x14ac:dyDescent="0.3">
      <c r="B1" s="38" t="s">
        <v>48</v>
      </c>
      <c r="C1" s="38"/>
      <c r="D1" s="38"/>
      <c r="E1" s="38"/>
      <c r="F1" s="38"/>
    </row>
    <row r="2" spans="1:166" s="35" customFormat="1" ht="45.75" customHeight="1" x14ac:dyDescent="0.3">
      <c r="A2" s="34"/>
      <c r="B2" s="39" t="s">
        <v>4</v>
      </c>
      <c r="C2" s="40" t="s">
        <v>88</v>
      </c>
      <c r="D2" s="40" t="s">
        <v>89</v>
      </c>
      <c r="E2" s="39" t="s">
        <v>90</v>
      </c>
      <c r="F2" s="40" t="s">
        <v>91</v>
      </c>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row>
    <row r="3" spans="1:166" s="35" customFormat="1" ht="34.5" customHeight="1" x14ac:dyDescent="0.3">
      <c r="A3" s="34"/>
      <c r="B3" s="41" t="s">
        <v>50</v>
      </c>
      <c r="C3" s="42">
        <v>44200</v>
      </c>
      <c r="D3" s="42">
        <v>44286</v>
      </c>
      <c r="E3" s="42" t="s">
        <v>44</v>
      </c>
      <c r="F3" s="41"/>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row>
    <row r="4" spans="1:166" s="35" customFormat="1" ht="32.25" customHeight="1" x14ac:dyDescent="0.3">
      <c r="A4" s="34"/>
      <c r="B4" s="41" t="s">
        <v>51</v>
      </c>
      <c r="C4" s="42">
        <v>44200</v>
      </c>
      <c r="D4" s="42">
        <v>44286</v>
      </c>
      <c r="E4" s="42" t="s">
        <v>44</v>
      </c>
      <c r="F4" s="41"/>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row>
    <row r="5" spans="1:166" s="35" customFormat="1" ht="30" customHeight="1" x14ac:dyDescent="0.3">
      <c r="A5" s="34"/>
      <c r="B5" s="41" t="s">
        <v>52</v>
      </c>
      <c r="C5" s="42">
        <v>44200</v>
      </c>
      <c r="D5" s="42">
        <v>44286</v>
      </c>
      <c r="E5" s="42" t="s">
        <v>44</v>
      </c>
      <c r="F5" s="41"/>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row>
    <row r="6" spans="1:166" s="35" customFormat="1" ht="51.75" customHeight="1" x14ac:dyDescent="0.3">
      <c r="A6" s="34"/>
      <c r="B6" s="41" t="s">
        <v>31</v>
      </c>
      <c r="C6" s="42">
        <v>44355</v>
      </c>
      <c r="D6" s="42">
        <v>44439</v>
      </c>
      <c r="E6" s="42" t="s">
        <v>43</v>
      </c>
      <c r="F6" s="41"/>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row>
    <row r="7" spans="1:166" s="35" customFormat="1" ht="49.5" customHeight="1" x14ac:dyDescent="0.3">
      <c r="A7" s="34"/>
      <c r="B7" s="41" t="s">
        <v>53</v>
      </c>
      <c r="C7" s="42">
        <v>44200</v>
      </c>
      <c r="D7" s="42">
        <v>44561</v>
      </c>
      <c r="E7" s="42" t="s">
        <v>44</v>
      </c>
      <c r="F7" s="41"/>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row>
    <row r="8" spans="1:166" s="35" customFormat="1" ht="53.25" customHeight="1" x14ac:dyDescent="0.3">
      <c r="A8" s="34"/>
      <c r="B8" s="41" t="s">
        <v>32</v>
      </c>
      <c r="C8" s="43">
        <v>44200</v>
      </c>
      <c r="D8" s="43">
        <v>44560</v>
      </c>
      <c r="E8" s="42" t="s">
        <v>44</v>
      </c>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row>
    <row r="9" spans="1:166" s="35" customFormat="1" ht="76.5" customHeight="1" x14ac:dyDescent="0.3">
      <c r="A9" s="34"/>
      <c r="B9" s="41" t="s">
        <v>33</v>
      </c>
      <c r="C9" s="42">
        <v>44256</v>
      </c>
      <c r="D9" s="42">
        <v>44560</v>
      </c>
      <c r="E9" s="42" t="s">
        <v>44</v>
      </c>
      <c r="F9" s="41"/>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row>
    <row r="10" spans="1:166" s="35" customFormat="1" ht="42.75" customHeight="1" x14ac:dyDescent="0.3">
      <c r="A10" s="34"/>
      <c r="B10" s="41" t="s">
        <v>34</v>
      </c>
      <c r="C10" s="42">
        <v>44291</v>
      </c>
      <c r="D10" s="42">
        <v>44438</v>
      </c>
      <c r="E10" s="43" t="s">
        <v>44</v>
      </c>
      <c r="F10" s="41"/>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row>
    <row r="11" spans="1:166" s="35" customFormat="1" ht="37.5" customHeight="1" x14ac:dyDescent="0.3">
      <c r="A11" s="34"/>
      <c r="B11" s="41" t="s">
        <v>35</v>
      </c>
      <c r="C11" s="42">
        <v>44516</v>
      </c>
      <c r="D11" s="42">
        <v>44533</v>
      </c>
      <c r="E11" s="42" t="s">
        <v>44</v>
      </c>
      <c r="F11" s="41"/>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row>
    <row r="12" spans="1:166" s="35" customFormat="1" ht="52.5" customHeight="1" x14ac:dyDescent="0.3">
      <c r="A12" s="34"/>
      <c r="B12" s="41" t="s">
        <v>85</v>
      </c>
      <c r="C12" s="42">
        <v>44274</v>
      </c>
      <c r="D12" s="42">
        <v>44316</v>
      </c>
      <c r="E12" s="42" t="s">
        <v>44</v>
      </c>
      <c r="F12" s="41"/>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row>
    <row r="13" spans="1:166" s="35" customFormat="1" ht="45" customHeight="1" x14ac:dyDescent="0.3">
      <c r="A13" s="34"/>
      <c r="B13" s="41" t="s">
        <v>86</v>
      </c>
      <c r="C13" s="42">
        <v>44319</v>
      </c>
      <c r="D13" s="42">
        <v>44438</v>
      </c>
      <c r="E13" s="42" t="s">
        <v>44</v>
      </c>
      <c r="F13" s="41"/>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row>
    <row r="14" spans="1:166" s="35" customFormat="1" ht="55.5" customHeight="1" x14ac:dyDescent="0.3">
      <c r="A14" s="34"/>
      <c r="B14" s="41" t="s">
        <v>87</v>
      </c>
      <c r="C14" s="42">
        <v>44440</v>
      </c>
      <c r="D14" s="42">
        <v>44560</v>
      </c>
      <c r="E14" s="42" t="s">
        <v>44</v>
      </c>
      <c r="F14" s="41"/>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row>
    <row r="15" spans="1:166" s="35" customFormat="1" ht="41.25" customHeight="1" x14ac:dyDescent="0.3">
      <c r="A15" s="34"/>
      <c r="B15" s="41" t="s">
        <v>36</v>
      </c>
      <c r="C15" s="42">
        <v>44216</v>
      </c>
      <c r="D15" s="42">
        <v>44561</v>
      </c>
      <c r="E15" s="42" t="s">
        <v>45</v>
      </c>
      <c r="F15" s="44"/>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row>
    <row r="16" spans="1:166" s="35" customFormat="1" ht="51" customHeight="1" x14ac:dyDescent="0.3">
      <c r="A16" s="34"/>
      <c r="B16" s="41" t="s">
        <v>49</v>
      </c>
      <c r="C16" s="42">
        <v>44348</v>
      </c>
      <c r="D16" s="42">
        <v>44469</v>
      </c>
      <c r="E16" s="45" t="s">
        <v>46</v>
      </c>
      <c r="F16" s="46"/>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row>
    <row r="17" spans="1:166" s="35" customFormat="1" ht="46.5" customHeight="1" x14ac:dyDescent="0.3">
      <c r="A17" s="34"/>
      <c r="B17" s="41" t="s">
        <v>37</v>
      </c>
      <c r="C17" s="42">
        <v>44348</v>
      </c>
      <c r="D17" s="42">
        <v>44469</v>
      </c>
      <c r="E17" s="45" t="s">
        <v>46</v>
      </c>
      <c r="F17" s="4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row>
    <row r="18" spans="1:166" s="35" customFormat="1" ht="54" customHeight="1" x14ac:dyDescent="0.3">
      <c r="A18" s="34"/>
      <c r="B18" s="41" t="s">
        <v>38</v>
      </c>
      <c r="C18" s="42">
        <v>44197</v>
      </c>
      <c r="D18" s="42">
        <v>44226</v>
      </c>
      <c r="E18" s="45" t="s">
        <v>84</v>
      </c>
      <c r="F18" s="4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row>
    <row r="19" spans="1:166" s="35" customFormat="1" ht="33.75" customHeight="1" x14ac:dyDescent="0.3">
      <c r="A19" s="34"/>
      <c r="B19" s="41" t="s">
        <v>39</v>
      </c>
      <c r="C19" s="42">
        <v>44216</v>
      </c>
      <c r="D19" s="42">
        <v>44561</v>
      </c>
      <c r="E19" s="42" t="s">
        <v>45</v>
      </c>
      <c r="F19" s="44"/>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row>
    <row r="20" spans="1:166" s="35" customFormat="1" ht="38.25" customHeight="1" x14ac:dyDescent="0.3">
      <c r="A20" s="34"/>
      <c r="B20" s="41" t="s">
        <v>40</v>
      </c>
      <c r="C20" s="42">
        <v>44195</v>
      </c>
      <c r="D20" s="42">
        <v>44377</v>
      </c>
      <c r="E20" s="45" t="s">
        <v>45</v>
      </c>
      <c r="F20" s="44"/>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row>
    <row r="21" spans="1:166" s="35" customFormat="1" ht="34.5" customHeight="1" x14ac:dyDescent="0.3">
      <c r="A21" s="34"/>
      <c r="B21" s="41" t="s">
        <v>41</v>
      </c>
      <c r="C21" s="42">
        <v>44195</v>
      </c>
      <c r="D21" s="42">
        <v>44377</v>
      </c>
      <c r="E21" s="45" t="s">
        <v>45</v>
      </c>
      <c r="F21" s="44"/>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row>
    <row r="22" spans="1:166" s="35" customFormat="1" ht="40.5" customHeight="1" x14ac:dyDescent="0.3">
      <c r="A22" s="34"/>
      <c r="B22" s="41" t="s">
        <v>42</v>
      </c>
      <c r="C22" s="42">
        <v>44348</v>
      </c>
      <c r="D22" s="42">
        <v>44560</v>
      </c>
      <c r="E22" s="45" t="s">
        <v>47</v>
      </c>
      <c r="F22" s="4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row>
    <row r="23" spans="1:166" ht="57.75" customHeight="1" x14ac:dyDescent="0.3"/>
    <row r="24" spans="1:166" ht="59.25" customHeight="1" x14ac:dyDescent="0.3"/>
    <row r="25" spans="1:166" ht="43.5" customHeight="1" x14ac:dyDescent="0.3"/>
    <row r="26" spans="1:166" ht="45.75" customHeight="1" x14ac:dyDescent="0.3"/>
    <row r="27" spans="1:166" ht="35.25" customHeight="1" x14ac:dyDescent="0.3"/>
    <row r="28" spans="1:166" ht="54" customHeight="1" x14ac:dyDescent="0.3"/>
    <row r="31" spans="1:166" x14ac:dyDescent="0.3">
      <c r="F31" s="36"/>
    </row>
  </sheetData>
  <mergeCells count="1">
    <mergeCell ref="B1:F1"/>
  </mergeCells>
  <pageMargins left="0.35433070866141736" right="0.11811023622047245" top="0" bottom="0" header="0.31496062992125984" footer="0.31496062992125984"/>
  <pageSetup paperSize="5"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N26"/>
  <sheetViews>
    <sheetView zoomScale="90" zoomScaleNormal="90" workbookViewId="0">
      <selection activeCell="B1" sqref="B1:J15"/>
    </sheetView>
  </sheetViews>
  <sheetFormatPr baseColWidth="10" defaultRowHeight="15" x14ac:dyDescent="0.2"/>
  <cols>
    <col min="1" max="1" width="4.85546875" style="7" customWidth="1"/>
    <col min="2" max="2" width="63" style="7" customWidth="1"/>
    <col min="3" max="3" width="15.42578125" style="7" hidden="1" customWidth="1"/>
    <col min="4" max="4" width="12.7109375" style="7" hidden="1" customWidth="1"/>
    <col min="5" max="5" width="17.7109375" style="7" hidden="1" customWidth="1"/>
    <col min="6" max="6" width="59" style="7" customWidth="1"/>
    <col min="7" max="7" width="45.5703125" style="7" hidden="1" customWidth="1"/>
    <col min="8" max="8" width="18.140625" style="7" hidden="1" customWidth="1"/>
    <col min="9" max="9" width="20" style="7" hidden="1" customWidth="1"/>
    <col min="10" max="10" width="56.140625" style="7" customWidth="1"/>
    <col min="11" max="11" width="63.42578125" style="7" customWidth="1"/>
    <col min="12" max="16384" width="11.42578125" style="7"/>
  </cols>
  <sheetData>
    <row r="1" spans="2:170" ht="24.75" customHeight="1" x14ac:dyDescent="0.2">
      <c r="B1" s="37" t="s">
        <v>48</v>
      </c>
      <c r="C1" s="37"/>
      <c r="D1" s="37"/>
      <c r="E1" s="37"/>
      <c r="F1" s="37"/>
      <c r="G1" s="37"/>
      <c r="H1" s="37"/>
      <c r="I1" s="37"/>
      <c r="J1" s="37"/>
    </row>
    <row r="2" spans="2:170" s="8" customFormat="1" ht="30.75" customHeight="1" x14ac:dyDescent="0.2">
      <c r="B2" s="25" t="s">
        <v>67</v>
      </c>
      <c r="C2" s="26" t="s">
        <v>7</v>
      </c>
      <c r="D2" s="26" t="s">
        <v>8</v>
      </c>
      <c r="E2" s="26" t="s">
        <v>9</v>
      </c>
      <c r="F2" s="25" t="s">
        <v>16</v>
      </c>
      <c r="G2" s="26" t="s">
        <v>19</v>
      </c>
      <c r="H2" s="26" t="s">
        <v>22</v>
      </c>
      <c r="I2" s="26" t="s">
        <v>25</v>
      </c>
      <c r="J2" s="26" t="s">
        <v>27</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row>
    <row r="3" spans="2:170" s="8" customFormat="1" ht="143.25" customHeight="1" x14ac:dyDescent="0.2">
      <c r="B3" s="27" t="s">
        <v>54</v>
      </c>
      <c r="C3" s="20"/>
      <c r="D3" s="9"/>
      <c r="E3" s="9"/>
      <c r="F3" s="28" t="s">
        <v>78</v>
      </c>
      <c r="G3" s="13"/>
      <c r="H3" s="22"/>
      <c r="I3" s="11"/>
      <c r="J3" s="13" t="s">
        <v>76</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row>
    <row r="4" spans="2:170" s="8" customFormat="1" ht="136.5" customHeight="1" x14ac:dyDescent="0.2">
      <c r="B4" s="27" t="s">
        <v>55</v>
      </c>
      <c r="C4" s="20"/>
      <c r="D4" s="9"/>
      <c r="E4" s="9"/>
      <c r="F4" s="28" t="s">
        <v>75</v>
      </c>
      <c r="G4" s="13"/>
      <c r="H4" s="21"/>
      <c r="I4" s="21"/>
      <c r="J4" s="13" t="s">
        <v>77</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row>
    <row r="5" spans="2:170" s="8" customFormat="1" ht="51.75" customHeight="1" x14ac:dyDescent="0.2">
      <c r="B5" s="27" t="s">
        <v>56</v>
      </c>
      <c r="C5" s="20"/>
      <c r="D5" s="9"/>
      <c r="E5" s="9"/>
      <c r="F5" s="28" t="s">
        <v>71</v>
      </c>
      <c r="G5" s="13"/>
      <c r="H5" s="21"/>
      <c r="I5" s="21"/>
      <c r="J5" s="13" t="s">
        <v>68</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row>
    <row r="6" spans="2:170" s="8" customFormat="1" ht="124.5" customHeight="1" x14ac:dyDescent="0.2">
      <c r="B6" s="27" t="s">
        <v>57</v>
      </c>
      <c r="C6" s="20"/>
      <c r="D6" s="9"/>
      <c r="E6" s="9"/>
      <c r="F6" s="28" t="s">
        <v>74</v>
      </c>
      <c r="G6" s="13"/>
      <c r="H6" s="22"/>
      <c r="I6" s="22"/>
      <c r="J6" s="13"/>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row>
    <row r="7" spans="2:170" s="8" customFormat="1" ht="117" customHeight="1" x14ac:dyDescent="0.2">
      <c r="B7" s="27" t="s">
        <v>58</v>
      </c>
      <c r="C7" s="20"/>
      <c r="D7" s="9"/>
      <c r="E7" s="9"/>
      <c r="F7" s="28" t="s">
        <v>72</v>
      </c>
      <c r="G7" s="13"/>
      <c r="H7" s="21"/>
      <c r="I7" s="21"/>
      <c r="J7" s="13"/>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row>
    <row r="8" spans="2:170" s="8" customFormat="1" ht="99.75" customHeight="1" x14ac:dyDescent="0.2">
      <c r="B8" s="27" t="s">
        <v>59</v>
      </c>
      <c r="C8" s="20"/>
      <c r="D8" s="23"/>
      <c r="E8" s="23"/>
      <c r="F8" s="28" t="s">
        <v>72</v>
      </c>
      <c r="G8" s="13"/>
      <c r="H8" s="21"/>
      <c r="I8" s="21"/>
      <c r="J8" s="13"/>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row>
    <row r="9" spans="2:170" s="8" customFormat="1" ht="126" customHeight="1" x14ac:dyDescent="0.2">
      <c r="B9" s="27" t="s">
        <v>60</v>
      </c>
      <c r="C9" s="20"/>
      <c r="D9" s="9"/>
      <c r="E9" s="9"/>
      <c r="F9" s="28" t="s">
        <v>73</v>
      </c>
      <c r="G9" s="13"/>
      <c r="H9" s="21"/>
      <c r="I9" s="21"/>
      <c r="J9" s="13"/>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row>
    <row r="10" spans="2:170" s="8" customFormat="1" ht="101.25" customHeight="1" x14ac:dyDescent="0.2">
      <c r="B10" s="27" t="s">
        <v>61</v>
      </c>
      <c r="C10" s="20"/>
      <c r="D10" s="9"/>
      <c r="E10" s="9"/>
      <c r="F10" s="28" t="s">
        <v>83</v>
      </c>
      <c r="G10" s="13"/>
      <c r="H10" s="21"/>
      <c r="I10" s="21"/>
      <c r="J10" s="13"/>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row>
    <row r="11" spans="2:170" s="8" customFormat="1" ht="105" customHeight="1" x14ac:dyDescent="0.2">
      <c r="B11" s="27" t="s">
        <v>62</v>
      </c>
      <c r="C11" s="20"/>
      <c r="D11" s="9"/>
      <c r="E11" s="9"/>
      <c r="F11" s="28" t="s">
        <v>83</v>
      </c>
      <c r="G11" s="13"/>
      <c r="H11" s="21"/>
      <c r="I11" s="22"/>
      <c r="J11" s="13"/>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row>
    <row r="12" spans="2:170" s="8" customFormat="1" ht="64.5" customHeight="1" x14ac:dyDescent="0.2">
      <c r="B12" s="27" t="s">
        <v>63</v>
      </c>
      <c r="C12" s="20"/>
      <c r="D12" s="9"/>
      <c r="E12" s="9"/>
      <c r="F12" s="30" t="s">
        <v>82</v>
      </c>
      <c r="G12" s="28"/>
      <c r="H12" s="21"/>
      <c r="I12" s="21"/>
      <c r="J12" s="28" t="s">
        <v>69</v>
      </c>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row>
    <row r="13" spans="2:170" s="8" customFormat="1" ht="115.5" customHeight="1" x14ac:dyDescent="0.2">
      <c r="B13" s="27" t="s">
        <v>64</v>
      </c>
      <c r="C13" s="20"/>
      <c r="D13" s="9"/>
      <c r="E13" s="9"/>
      <c r="F13" s="31" t="s">
        <v>81</v>
      </c>
      <c r="G13" s="28"/>
      <c r="H13" s="22"/>
      <c r="I13" s="22"/>
      <c r="J13" s="28" t="s">
        <v>79</v>
      </c>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row>
    <row r="14" spans="2:170" s="8" customFormat="1" ht="61.5" customHeight="1" x14ac:dyDescent="0.2">
      <c r="B14" s="27" t="s">
        <v>65</v>
      </c>
      <c r="C14" s="20"/>
      <c r="D14" s="9"/>
      <c r="E14" s="9"/>
      <c r="F14" s="28" t="s">
        <v>70</v>
      </c>
      <c r="G14" s="13"/>
      <c r="H14" s="22"/>
      <c r="I14" s="22"/>
      <c r="J14" s="13"/>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row>
    <row r="15" spans="2:170" s="8" customFormat="1" ht="84.75" customHeight="1" x14ac:dyDescent="0.2">
      <c r="B15" s="27" t="s">
        <v>66</v>
      </c>
      <c r="C15" s="20"/>
      <c r="D15" s="9"/>
      <c r="E15" s="9"/>
      <c r="F15" s="28" t="s">
        <v>80</v>
      </c>
      <c r="G15" s="14"/>
      <c r="H15" s="21"/>
      <c r="I15" s="21"/>
      <c r="J15" s="14"/>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row>
    <row r="16" spans="2:170" s="8" customFormat="1" ht="53.25" customHeight="1" x14ac:dyDescent="0.2">
      <c r="B16" s="13"/>
      <c r="C16" s="20"/>
      <c r="D16" s="9"/>
      <c r="E16" s="9"/>
      <c r="F16" s="24"/>
      <c r="G16" s="12"/>
      <c r="H16" s="22"/>
      <c r="I16" s="22"/>
      <c r="J16" s="19"/>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row>
    <row r="17" spans="2:9" ht="40.5" customHeight="1" x14ac:dyDescent="0.2">
      <c r="B17" s="15" t="s">
        <v>0</v>
      </c>
      <c r="C17" s="16">
        <f>SUM(C3:C16)</f>
        <v>0</v>
      </c>
      <c r="G17" s="17" t="s">
        <v>1</v>
      </c>
      <c r="H17" s="29">
        <f>SUM(H3:H16)</f>
        <v>0</v>
      </c>
      <c r="I17" s="10" t="e">
        <f t="shared" ref="I17" si="0">+(H17/C17)</f>
        <v>#DIV/0!</v>
      </c>
    </row>
    <row r="18" spans="2:9" ht="57.75" customHeight="1" x14ac:dyDescent="0.2"/>
    <row r="19" spans="2:9" ht="59.25" customHeight="1" x14ac:dyDescent="0.2"/>
    <row r="20" spans="2:9" ht="43.5" customHeight="1" x14ac:dyDescent="0.2"/>
    <row r="21" spans="2:9" ht="45.75" customHeight="1" x14ac:dyDescent="0.2"/>
    <row r="22" spans="2:9" ht="35.25" customHeight="1" x14ac:dyDescent="0.2"/>
    <row r="23" spans="2:9" ht="54" customHeight="1" x14ac:dyDescent="0.2"/>
    <row r="26" spans="2:9" x14ac:dyDescent="0.2">
      <c r="G26" s="18"/>
      <c r="H26" s="18"/>
      <c r="I26" s="18"/>
    </row>
  </sheetData>
  <mergeCells count="1">
    <mergeCell ref="B1:J1"/>
  </mergeCells>
  <conditionalFormatting sqref="I17">
    <cfRule type="iconSet" priority="4">
      <iconSet iconSet="3Arrows">
        <cfvo type="percent" val="0"/>
        <cfvo type="percent" val="60"/>
        <cfvo type="percent" val="80"/>
      </iconSet>
    </cfRule>
  </conditionalFormatting>
  <conditionalFormatting sqref="I4:I11">
    <cfRule type="iconSet" priority="6">
      <iconSet iconSet="3Arrows">
        <cfvo type="percent" val="0"/>
        <cfvo type="percent" val="60"/>
        <cfvo type="percent" val="80"/>
      </iconSet>
    </cfRule>
  </conditionalFormatting>
  <conditionalFormatting sqref="I3">
    <cfRule type="iconSet" priority="1">
      <iconSet iconSet="3Arrows">
        <cfvo type="percent" val="0"/>
        <cfvo type="num" val="0.6"/>
        <cfvo type="num" val="0.8"/>
      </iconSet>
    </cfRule>
  </conditionalFormatting>
  <conditionalFormatting sqref="I3">
    <cfRule type="iconSet" priority="2">
      <iconSet iconSet="3Arrows">
        <cfvo type="percent" val="0"/>
        <cfvo type="percent" val="60"/>
        <cfvo type="percent" val="80"/>
      </iconSet>
    </cfRule>
  </conditionalFormatting>
  <conditionalFormatting sqref="I3">
    <cfRule type="iconSet" priority="3">
      <iconSet iconSet="3Arrows">
        <cfvo type="percent" val="0"/>
        <cfvo type="percent" val="60"/>
        <cfvo type="percent" val="80"/>
      </iconSet>
    </cfRule>
  </conditionalFormatting>
  <conditionalFormatting sqref="I4:I17">
    <cfRule type="iconSet" priority="31">
      <iconSet iconSet="3Arrows">
        <cfvo type="percent" val="0"/>
        <cfvo type="percent" val="60"/>
        <cfvo type="percent" val="80"/>
      </iconSet>
    </cfRule>
  </conditionalFormatting>
  <conditionalFormatting sqref="I4:I16">
    <cfRule type="iconSet" priority="33">
      <iconSet iconSet="3Arrows">
        <cfvo type="percent" val="0"/>
        <cfvo type="percent" val="60"/>
        <cfvo type="percent" val="80"/>
      </iconSet>
    </cfRule>
  </conditionalFormatting>
  <pageMargins left="0.11811023622047245" right="0.11811023622047245" top="0.15748031496062992" bottom="0.15748031496062992" header="0.31496062992125984" footer="0.31496062992125984"/>
  <pageSetup scale="7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E2AD6CB0024945B86FFD0DB47D19FE" ma:contentTypeVersion="6" ma:contentTypeDescription="Crear nuevo documento." ma:contentTypeScope="" ma:versionID="a900e90eb2249725d2bf091308dd8799">
  <xsd:schema xmlns:xsd="http://www.w3.org/2001/XMLSchema" xmlns:xs="http://www.w3.org/2001/XMLSchema" xmlns:p="http://schemas.microsoft.com/office/2006/metadata/properties" xmlns:ns1="http://schemas.microsoft.com/sharepoint/v3" xmlns:ns2="cce76a81-411c-4735-9814-a8cb49bf2dc8" targetNamespace="http://schemas.microsoft.com/office/2006/metadata/properties" ma:root="true" ma:fieldsID="cddd10f37af24045ff91a87c77e00570" ns1:_="" ns2:_="">
    <xsd:import namespace="http://schemas.microsoft.com/sharepoint/v3"/>
    <xsd:import namespace="cce76a81-411c-4735-9814-a8cb49bf2dc8"/>
    <xsd:element name="properties">
      <xsd:complexType>
        <xsd:sequence>
          <xsd:element name="documentManagement">
            <xsd:complexType>
              <xsd:all>
                <xsd:element ref="ns1:PublishingStartDate" minOccurs="0"/>
                <xsd:element ref="ns1:PublishingExpirationDate" minOccurs="0"/>
                <xsd:element ref="ns2:Icono" minOccurs="0"/>
                <xsd:element ref="ns2:A_x00f1_o" minOccurs="0"/>
                <xsd:element ref="ns2:Filtro" minOccurs="0"/>
                <xsd:element ref="ns2:Nombre_x0020_PDF" minOccurs="0"/>
                <xsd:element ref="ns2:OrdenPlan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76a81-411c-4735-9814-a8cb49bf2dc8"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1" nillable="true" ma:displayName="Año" ma:internalName="A_x00f1_o">
      <xsd:simpleType>
        <xsd:restriction base="dms:Text">
          <xsd:maxLength value="255"/>
        </xsd:restriction>
      </xsd:simpleType>
    </xsd:element>
    <xsd:element name="Filtro" ma:index="12" nillable="true" ma:displayName="Filtro" ma:default="control interno" ma:format="Dropdown" ma:internalName="Filtro">
      <xsd:simpleType>
        <xsd:restriction base="dms:Choice">
          <xsd:enumeration value="control interno"/>
          <xsd:enumeration value="fortalecimiento"/>
          <xsd:enumeration value="gestion presupuestal"/>
          <xsd:enumeration value="gestion-documental"/>
          <xsd:enumeration value="GETH"/>
          <xsd:enumeration value="gobierno digital"/>
          <xsd:enumeration value="integridad"/>
          <xsd:enumeration value="juridica"/>
          <xsd:enumeration value="participacion"/>
          <xsd:enumeration value="planeacion institucional"/>
          <xsd:enumeration value="racionalizacion"/>
          <xsd:enumeration value="seguimiento"/>
          <xsd:enumeration value="seguridad digital"/>
          <xsd:enumeration value="servicio al ciudadano"/>
          <xsd:enumeration value="transparencia"/>
          <xsd:enumeration value="GESCO+I"/>
          <xsd:enumeration value="normativa"/>
          <xsd:enumeration value="estadistica"/>
        </xsd:restriction>
      </xsd:simpleType>
    </xsd:element>
    <xsd:element name="Nombre_x0020_PDF" ma:index="13" nillable="true" ma:displayName="Nombre PDF" ma:internalName="Nombre_x0020_PDF">
      <xsd:simpleType>
        <xsd:restriction base="dms:Text">
          <xsd:maxLength value="255"/>
        </xsd:restriction>
      </xsd:simpleType>
    </xsd:element>
    <xsd:element name="OrdenPlanes" ma:index="14" nillable="true" ma:displayName="OrdenPlanes" ma:internalName="OrdenPlane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cce76a81-411c-4735-9814-a8cb49bf2dc8">2021</A_x00f1_o>
    <OrdenPlanes xmlns="cce76a81-411c-4735-9814-a8cb49bf2dc8">1</OrdenPlanes>
    <Icono xmlns="cce76a81-411c-4735-9814-a8cb49bf2dc8">
      <Url xsi:nil="true"/>
      <Description xsi:nil="true"/>
    </Icono>
    <PublishingExpirationDate xmlns="http://schemas.microsoft.com/sharepoint/v3" xsi:nil="true"/>
    <Nombre_x0020_PDF xmlns="cce76a81-411c-4735-9814-a8cb49bf2dc8" xsi:nil="true"/>
    <PublishingStartDate xmlns="http://schemas.microsoft.com/sharepoint/v3" xsi:nil="true"/>
    <Filtro xmlns="cce76a81-411c-4735-9814-a8cb49bf2dc8">seguimiento</Filtro>
  </documentManagement>
</p:properties>
</file>

<file path=customXml/itemProps1.xml><?xml version="1.0" encoding="utf-8"?>
<ds:datastoreItem xmlns:ds="http://schemas.openxmlformats.org/officeDocument/2006/customXml" ds:itemID="{B6DFA740-9609-42BE-99C1-8FBC3627CA89}"/>
</file>

<file path=customXml/itemProps2.xml><?xml version="1.0" encoding="utf-8"?>
<ds:datastoreItem xmlns:ds="http://schemas.openxmlformats.org/officeDocument/2006/customXml" ds:itemID="{A07A6AB4-21CB-46B3-AE58-56E9F4D6154F}"/>
</file>

<file path=customXml/itemProps3.xml><?xml version="1.0" encoding="utf-8"?>
<ds:datastoreItem xmlns:ds="http://schemas.openxmlformats.org/officeDocument/2006/customXml" ds:itemID="{7F306853-D4AF-41DB-B76B-CC5A230539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Instrucciones diligenciamiento</vt:lpstr>
      <vt:lpstr>plan de trbajo </vt:lpstr>
      <vt:lpstr>RECOMENDACIONES</vt:lpstr>
      <vt:lpstr>'plan de trbajo '!Área_de_impresión</vt:lpstr>
      <vt:lpstr>RECOMENDACIONES!Área_de_impresión</vt:lpstr>
      <vt:lpstr>'plan de trbajo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Liliam Alcira Ladino Sierra</dc:creator>
  <cp:lastModifiedBy>Veronica Andrea Urdinola Vargas</cp:lastModifiedBy>
  <cp:lastPrinted>2021-08-12T16:57:47Z</cp:lastPrinted>
  <dcterms:created xsi:type="dcterms:W3CDTF">2021-02-25T21:05:42Z</dcterms:created>
  <dcterms:modified xsi:type="dcterms:W3CDTF">2021-08-31T22:53:30Z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0x010100BAE2AD6CB0024945B86FFD0DB47D19FE</vt:lpwstr>
  </property>
</Properties>
</file>